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8555" windowHeight="10695"/>
  </bookViews>
  <sheets>
    <sheet name="Размер платы с июля 2016 " sheetId="5" r:id="rId1"/>
  </sheets>
  <calcPr calcId="145621" iterateDelta="1E-4"/>
</workbook>
</file>

<file path=xl/calcChain.xml><?xml version="1.0" encoding="utf-8"?>
<calcChain xmlns="http://schemas.openxmlformats.org/spreadsheetml/2006/main">
  <c r="F19" i="5" l="1"/>
  <c r="E19" i="5"/>
  <c r="D19" i="5"/>
  <c r="C19" i="5"/>
  <c r="B19" i="5"/>
</calcChain>
</file>

<file path=xl/sharedStrings.xml><?xml version="1.0" encoding="utf-8"?>
<sst xmlns="http://schemas.openxmlformats.org/spreadsheetml/2006/main" count="32" uniqueCount="15">
  <si>
    <t>2.Со всеми видами благоустройства,лифтами,мусоропроводами</t>
  </si>
  <si>
    <t>3.Со всеми видами благоустройства,мусоропроводами без лифтов</t>
  </si>
  <si>
    <t>4.Со всеми видами благоустройства,без лифтов и мусоропроводов</t>
  </si>
  <si>
    <t xml:space="preserve">Текущий ремонт,руб/кв.м. </t>
  </si>
  <si>
    <t>Содержание жилья,руб/кв.м</t>
  </si>
  <si>
    <t>Управление,руб/кв.м</t>
  </si>
  <si>
    <t>Итого</t>
  </si>
  <si>
    <t>Наименование статей</t>
  </si>
  <si>
    <t>5.Не все  виды благоустройства</t>
  </si>
  <si>
    <t xml:space="preserve">Размер платы на содержание и ремонт жилья ОАО "Домоуправляющая Компания Советского района" с 01 июля 2016г. (руб.)  в МКД, оборудованных ВДГО                    </t>
  </si>
  <si>
    <t xml:space="preserve">Размер платы на содержание и ремонт жилья ОАО "Домоуправляющая Компания Советского района" с 01 июля 2016г. (руб.)  в МКД, необорудованных ВДГО                    </t>
  </si>
  <si>
    <t>1.Со всеми видами благоустройства,лифтами,   системами дымоудаления,      мусоропроводами</t>
  </si>
  <si>
    <t>2.Со всеми видами благоустройства,лифтами,     мусоропроводами</t>
  </si>
  <si>
    <t>1.Со всеми видами благоустройства,лифтами,     системами дымоудаления,                            мусоропроводами</t>
  </si>
  <si>
    <t>Размер платы с июля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</si>
</sst>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/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4" fontId="5" fillId="2" borderId="11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wrapText="1"/>
    </xf>
    <xf numFmtId="4" fontId="5" fillId="2" borderId="5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" fontId="5" fillId="2" borderId="1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" fontId="6" fillId="2" borderId="19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2" borderId="20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5" fillId="2" borderId="21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8" fillId="0" borderId="0" xfId="0" applyFont="1"/>
    <xf numFmtId="0" fontId="6" fillId="0" borderId="0" xfId="0" applyFont="1" applyBorder="1" applyAlignment="1"/>
    <xf numFmtId="0" fontId="9" fillId="0" borderId="0" xfId="0" applyFont="1" applyBorder="1"/>
    <xf numFmtId="0" fontId="8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4" fontId="5" fillId="2" borderId="22" xfId="0" applyNumberFormat="1" applyFont="1" applyFill="1" applyBorder="1" applyAlignment="1">
      <alignment horizontal="center" vertical="center" wrapText="1"/>
    </xf>
    <xf numFmtId="4" fontId="5" fillId="2" borderId="2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workbookViewId="0">
      <selection activeCell="A21" sqref="A21:C21"/>
    </sheetView>
  </sheetViews>
  <sheetFormatPr defaultRowHeight="15" x14ac:dyDescent="0.25"/>
  <cols>
    <col min="1" max="1" width="31.5703125" customWidth="1"/>
    <col min="2" max="2" width="29.140625" customWidth="1"/>
    <col min="3" max="3" width="27.5703125" customWidth="1"/>
    <col min="4" max="4" width="25.140625" customWidth="1"/>
    <col min="5" max="5" width="25.5703125" customWidth="1"/>
    <col min="6" max="6" width="24.140625" customWidth="1"/>
  </cols>
  <sheetData>
    <row r="1" spans="1:8" ht="17.25" customHeight="1" x14ac:dyDescent="0.25">
      <c r="A1" s="5"/>
      <c r="B1" s="5"/>
      <c r="C1" s="5"/>
      <c r="D1" s="5"/>
      <c r="E1" s="5"/>
    </row>
    <row r="2" spans="1:8" ht="15.75" x14ac:dyDescent="0.25">
      <c r="A2" s="41" t="s">
        <v>9</v>
      </c>
      <c r="B2" s="41"/>
      <c r="C2" s="41"/>
      <c r="D2" s="41"/>
      <c r="E2" s="41"/>
      <c r="F2" s="42"/>
      <c r="G2" s="43"/>
      <c r="H2" s="39"/>
    </row>
    <row r="3" spans="1:8" ht="19.5" thickBot="1" x14ac:dyDescent="0.35">
      <c r="A3" s="46"/>
      <c r="B3" s="46"/>
      <c r="C3" s="46"/>
      <c r="D3" s="46"/>
      <c r="E3" s="46"/>
      <c r="F3" s="2"/>
      <c r="G3" s="2"/>
    </row>
    <row r="4" spans="1:8" ht="72.75" customHeight="1" thickBot="1" x14ac:dyDescent="0.3">
      <c r="A4" s="47" t="s">
        <v>7</v>
      </c>
      <c r="B4" s="33" t="s">
        <v>11</v>
      </c>
      <c r="C4" s="32" t="s">
        <v>12</v>
      </c>
      <c r="D4" s="33" t="s">
        <v>1</v>
      </c>
      <c r="E4" s="32" t="s">
        <v>2</v>
      </c>
      <c r="F4" s="33" t="s">
        <v>8</v>
      </c>
      <c r="G4" s="2"/>
    </row>
    <row r="5" spans="1:8" ht="35.25" customHeight="1" thickBot="1" x14ac:dyDescent="0.3">
      <c r="A5" s="48"/>
      <c r="B5" s="34" t="s">
        <v>14</v>
      </c>
      <c r="C5" s="49" t="s">
        <v>14</v>
      </c>
      <c r="D5" s="34" t="s">
        <v>14</v>
      </c>
      <c r="E5" s="49" t="s">
        <v>14</v>
      </c>
      <c r="F5" s="34" t="s">
        <v>14</v>
      </c>
      <c r="G5" s="3"/>
    </row>
    <row r="6" spans="1:8" ht="24" customHeight="1" x14ac:dyDescent="0.25">
      <c r="A6" s="7" t="s">
        <v>3</v>
      </c>
      <c r="B6" s="35">
        <v>6.43</v>
      </c>
      <c r="C6" s="8">
        <v>5.9376200000000008</v>
      </c>
      <c r="D6" s="35">
        <v>5.4474600000000004</v>
      </c>
      <c r="E6" s="50">
        <v>5.44817296</v>
      </c>
      <c r="F6" s="35">
        <v>5.44817296</v>
      </c>
      <c r="G6" s="2"/>
    </row>
    <row r="7" spans="1:8" ht="22.5" customHeight="1" x14ac:dyDescent="0.25">
      <c r="A7" s="9" t="s">
        <v>4</v>
      </c>
      <c r="B7" s="36">
        <v>26.011900000000004</v>
      </c>
      <c r="C7" s="11">
        <v>24.608260000000001</v>
      </c>
      <c r="D7" s="36">
        <v>21.912380000000002</v>
      </c>
      <c r="E7" s="11">
        <v>20.373539211760001</v>
      </c>
      <c r="F7" s="36">
        <v>16.796910091360001</v>
      </c>
      <c r="G7" s="2"/>
    </row>
    <row r="8" spans="1:8" ht="16.5" thickBot="1" x14ac:dyDescent="0.3">
      <c r="A8" s="12" t="s">
        <v>5</v>
      </c>
      <c r="B8" s="37">
        <v>2.1937333600000004</v>
      </c>
      <c r="C8" s="13">
        <v>1.9717800000000001</v>
      </c>
      <c r="D8" s="37">
        <v>1.81582</v>
      </c>
      <c r="E8" s="51">
        <v>1.7598080800000002</v>
      </c>
      <c r="F8" s="37">
        <v>1.51</v>
      </c>
    </row>
    <row r="9" spans="1:8" ht="16.5" thickBot="1" x14ac:dyDescent="0.3">
      <c r="A9" s="14" t="s">
        <v>6</v>
      </c>
      <c r="B9" s="15">
        <v>34.630000000000003</v>
      </c>
      <c r="C9" s="16">
        <v>32.517660000000006</v>
      </c>
      <c r="D9" s="38">
        <v>29.175660000000001</v>
      </c>
      <c r="E9" s="16">
        <v>27.581520251760001</v>
      </c>
      <c r="F9" s="38">
        <v>23.755083051360003</v>
      </c>
    </row>
    <row r="10" spans="1:8" ht="29.25" customHeight="1" x14ac:dyDescent="0.25">
      <c r="A10" s="17"/>
      <c r="B10" s="26"/>
      <c r="C10" s="26"/>
      <c r="D10" s="26"/>
      <c r="E10" s="26"/>
    </row>
    <row r="11" spans="1:8" s="39" customFormat="1" ht="15.75" x14ac:dyDescent="0.25">
      <c r="A11" s="41" t="s">
        <v>10</v>
      </c>
      <c r="B11" s="41"/>
      <c r="C11" s="41"/>
      <c r="D11" s="41"/>
      <c r="E11" s="41"/>
      <c r="F11" s="40"/>
      <c r="G11" s="40"/>
    </row>
    <row r="12" spans="1:8" ht="19.5" thickBot="1" x14ac:dyDescent="0.35">
      <c r="A12" s="46"/>
      <c r="B12" s="46"/>
      <c r="C12" s="46"/>
      <c r="D12" s="46"/>
      <c r="E12" s="46"/>
      <c r="F12" s="2"/>
    </row>
    <row r="13" spans="1:8" ht="77.25" customHeight="1" thickBot="1" x14ac:dyDescent="0.3">
      <c r="A13" s="47" t="s">
        <v>7</v>
      </c>
      <c r="B13" s="31" t="s">
        <v>13</v>
      </c>
      <c r="C13" s="31" t="s">
        <v>0</v>
      </c>
      <c r="D13" s="31" t="s">
        <v>1</v>
      </c>
      <c r="E13" s="32" t="s">
        <v>2</v>
      </c>
      <c r="F13" s="33" t="s">
        <v>8</v>
      </c>
      <c r="G13" s="2"/>
    </row>
    <row r="14" spans="1:8" ht="35.25" customHeight="1" thickBot="1" x14ac:dyDescent="0.3">
      <c r="A14" s="48"/>
      <c r="B14" s="6" t="s">
        <v>14</v>
      </c>
      <c r="C14" s="6" t="s">
        <v>14</v>
      </c>
      <c r="D14" s="6" t="s">
        <v>14</v>
      </c>
      <c r="E14" s="6" t="s">
        <v>14</v>
      </c>
      <c r="F14" s="34" t="s">
        <v>14</v>
      </c>
      <c r="G14" s="3"/>
    </row>
    <row r="15" spans="1:8" ht="24.75" customHeight="1" x14ac:dyDescent="0.25">
      <c r="A15" s="20" t="s">
        <v>3</v>
      </c>
      <c r="B15" s="18">
        <v>6.43</v>
      </c>
      <c r="C15" s="18">
        <v>5.9423656400000011</v>
      </c>
      <c r="D15" s="18">
        <v>5.44817296</v>
      </c>
      <c r="E15" s="18">
        <v>5.44817296</v>
      </c>
      <c r="F15" s="35">
        <v>5.44817296</v>
      </c>
      <c r="G15" s="2"/>
    </row>
    <row r="16" spans="1:8" ht="23.25" customHeight="1" x14ac:dyDescent="0.25">
      <c r="A16" s="21" t="s">
        <v>4</v>
      </c>
      <c r="B16" s="10">
        <v>25.800240000000002</v>
      </c>
      <c r="C16" s="10">
        <v>24.42</v>
      </c>
      <c r="D16" s="10">
        <v>21.55</v>
      </c>
      <c r="E16" s="10">
        <v>20</v>
      </c>
      <c r="F16" s="36">
        <v>16.34</v>
      </c>
      <c r="G16" s="2"/>
    </row>
    <row r="17" spans="1:6" ht="16.5" thickBot="1" x14ac:dyDescent="0.3">
      <c r="A17" s="22" t="s">
        <v>5</v>
      </c>
      <c r="B17" s="19">
        <v>2.1945800000000002</v>
      </c>
      <c r="C17" s="19">
        <v>1.9737694034800002</v>
      </c>
      <c r="D17" s="19">
        <v>1.81582</v>
      </c>
      <c r="E17" s="19">
        <v>1.7601200000000001</v>
      </c>
      <c r="F17" s="37">
        <v>1.51</v>
      </c>
    </row>
    <row r="18" spans="1:6" ht="16.5" thickBot="1" x14ac:dyDescent="0.3">
      <c r="A18" s="23" t="s">
        <v>6</v>
      </c>
      <c r="B18" s="15">
        <v>34.424820000000004</v>
      </c>
      <c r="C18" s="27">
        <v>32.33</v>
      </c>
      <c r="D18" s="15">
        <v>28.82</v>
      </c>
      <c r="E18" s="27">
        <v>27.208292960000001</v>
      </c>
      <c r="F18" s="38">
        <v>23.3</v>
      </c>
    </row>
    <row r="19" spans="1:6" ht="48" hidden="1" customHeight="1" x14ac:dyDescent="0.25">
      <c r="A19" s="17"/>
      <c r="B19" s="26">
        <f>25.99*1.099</f>
        <v>28.563009999999998</v>
      </c>
      <c r="C19" s="26">
        <f>24.41*1.099</f>
        <v>26.826589999999999</v>
      </c>
      <c r="D19" s="26">
        <f>21.76*1.099</f>
        <v>23.914239999999999</v>
      </c>
      <c r="E19" s="26">
        <f>20.55*1.099</f>
        <v>22.58445</v>
      </c>
      <c r="F19" s="25">
        <f>17.6*1.099</f>
        <v>19.342400000000001</v>
      </c>
    </row>
    <row r="20" spans="1:6" ht="48" customHeight="1" x14ac:dyDescent="0.25">
      <c r="A20" s="17"/>
      <c r="B20" s="26"/>
      <c r="C20" s="26"/>
      <c r="D20" s="26"/>
      <c r="E20" s="26"/>
      <c r="F20" s="25"/>
    </row>
    <row r="21" spans="1:6" ht="96.75" customHeight="1" x14ac:dyDescent="0.25">
      <c r="A21" s="44"/>
      <c r="B21" s="44"/>
      <c r="C21" s="44"/>
      <c r="D21" s="28"/>
      <c r="E21" s="26"/>
    </row>
    <row r="22" spans="1:6" ht="15.75" x14ac:dyDescent="0.25">
      <c r="A22" s="17"/>
      <c r="B22" s="45"/>
      <c r="C22" s="45"/>
      <c r="D22" s="29"/>
      <c r="E22" s="30"/>
    </row>
    <row r="23" spans="1:6" x14ac:dyDescent="0.25">
      <c r="A23" s="17"/>
      <c r="B23" s="26"/>
      <c r="C23" s="26"/>
      <c r="D23" s="26"/>
      <c r="E23" s="26"/>
    </row>
    <row r="24" spans="1:6" x14ac:dyDescent="0.25">
      <c r="A24" s="17"/>
      <c r="B24" s="26"/>
      <c r="C24" s="26"/>
      <c r="D24" s="26"/>
      <c r="E24" s="26"/>
    </row>
    <row r="25" spans="1:6" x14ac:dyDescent="0.25">
      <c r="A25" s="4"/>
      <c r="B25" s="24"/>
      <c r="C25" s="24"/>
      <c r="D25" s="24"/>
      <c r="E25" s="24"/>
    </row>
    <row r="26" spans="1:6" x14ac:dyDescent="0.25">
      <c r="A26" s="4"/>
      <c r="B26" s="24"/>
      <c r="C26" s="24"/>
      <c r="D26" s="24"/>
      <c r="E26" s="24"/>
    </row>
    <row r="27" spans="1:6" x14ac:dyDescent="0.25">
      <c r="A27" s="4"/>
      <c r="B27" s="24"/>
      <c r="C27" s="24"/>
      <c r="D27" s="24"/>
      <c r="E27" s="24"/>
    </row>
    <row r="28" spans="1:6" x14ac:dyDescent="0.25">
      <c r="A28" s="4"/>
      <c r="B28" s="24"/>
      <c r="C28" s="24"/>
      <c r="D28" s="24"/>
      <c r="E28" s="24"/>
    </row>
    <row r="29" spans="1:6" x14ac:dyDescent="0.25">
      <c r="B29" s="1"/>
      <c r="C29" s="1"/>
      <c r="D29" s="1"/>
      <c r="E29" s="1"/>
    </row>
    <row r="30" spans="1:6" x14ac:dyDescent="0.25">
      <c r="B30" s="1"/>
      <c r="C30" s="1"/>
      <c r="D30" s="1"/>
      <c r="E30" s="1"/>
    </row>
  </sheetData>
  <mergeCells count="6">
    <mergeCell ref="A21:C21"/>
    <mergeCell ref="B22:C22"/>
    <mergeCell ref="A12:E12"/>
    <mergeCell ref="A13:A14"/>
    <mergeCell ref="A3:E3"/>
    <mergeCell ref="A4:A5"/>
  </mergeCell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Размер платы с июля 2016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2017-03-22T06:45:49Z</dcterms:modified>
</cp:coreProperties>
</file>